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90029620-2AE2-4FD7-8922-661226A32859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<sst xmlns="http://schemas.openxmlformats.org/spreadsheetml/2006/main" count="683" uniqueCount="679">
  <si>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</si>
  <si>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</si>
  <si>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</si>
  <si>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</si>
  <si>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</si>
  <si>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</si>
  <si>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</si>
  <si>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</si>
  <si>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</si>
  <si>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</si>
  <si>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</si>
  <si>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</si>
  <si>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</si>
  <si>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</si>
  <si>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</si>
  <si>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</si>
  <si>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</si>
  <si>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</si>
  <si>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</si>
  <si>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</si>
  <si>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</si>
  <si>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</si>
  <si>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</si>
  <si>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</si>
  <si>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</si>
  <si>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</si>
  <si>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</si>
  <si>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</si>
  <si>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</si>
  <si>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</si>
  <si>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</si>
  <si>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</si>
  <si>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</si>
  <si>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</si>
  <si>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</si>
  <si>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</si>
  <si>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</si>
  <si>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</si>
  <si>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</si>
  <si>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</si>
  <si>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</si>
  <si>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</si>
  <si>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</si>
  <si>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</si>
  <si>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</si>
  <si>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</si>
  <si>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</si>
  <si>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</si>
  <si>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</si>
  <si>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</si>
  <si>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</si>
  <si>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</si>
  <si>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</si>
  <si>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</si>
  <si>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</si>
  <si>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</si>
  <si>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</si>
  <si>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</si>
  <si>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</si>
  <si>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</si>
  <si>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</si>
  <si>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</si>
  <si>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</si>
  <si>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</si>
  <si>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</si>
  <si>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</si>
  <si>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</si>
  <si>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</si>
  <si>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</si>
  <si>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</si>
  <si>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</si>
  <si>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</si>
  <si>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</si>
  <si>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</si>
  <si>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</si>
  <si>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</si>
  <si>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</si>
  <si>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</si>
  <si>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</si>
  <si>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</si>
  <si>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</si>
  <si>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</si>
  <si>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</si>
  <si>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</si>
  <si>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</si>
  <si>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</si>
  <si>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</si>
  <si>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</si>
  <si>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</si>
  <si>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</si>
  <si>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</si>
  <si>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</si>
  <si>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</si>
  <si>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</si>
  <si>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</si>
  <si>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</si>
  <si>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</si>
  <si>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</si>
  <si>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</si>
  <si>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</si>
  <si>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</si>
  <si>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</si>
  <si>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</si>
  <si>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</si>
  <si>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</si>
  <si>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</si>
  <si>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</si>
  <si>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</si>
  <si>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</si>
  <si>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</si>
  <si>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</si>
  <si>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</si>
  <si>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</si>
  <si>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</si>
  <si>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</si>
  <si>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</si>
  <si>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</si>
  <si>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</si>
  <si>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</si>
  <si>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</si>
  <si>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</si>
  <si>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</si>
  <si>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</si>
  <si>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</si>
  <si>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</si>
  <si>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</si>
  <si>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</si>
  <si>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</si>
  <si>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</si>
  <si>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</si>
  <si>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</si>
  <si>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</si>
  <si>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</si>
  <si>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</si>
  <si>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</si>
  <si>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</si>
  <si>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</si>
  <si>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</si>
  <si>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</si>
  <si>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</si>
  <si>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</si>
  <si>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</si>
  <si>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</si>
  <si>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</si>
  <si>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</si>
  <si>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</si>
  <si>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</si>
  <si>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</si>
  <si>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</si>
  <si>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</si>
  <si>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</si>
  <si>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</si>
  <si>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</si>
  <si>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</si>
  <si>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</si>
  <si>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</si>
  <si>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</si>
  <si>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</si>
  <si>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</si>
  <si>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</si>
  <si>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</si>
  <si>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</si>
  <si>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</si>
  <si>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</si>
  <si>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</si>
  <si>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</si>
  <si>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</si>
  <si>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</si>
  <si>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</si>
  <si>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</si>
  <si>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</si>
  <si>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</si>
  <si>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</si>
  <si>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</si>
  <si>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</si>
  <si>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</si>
  <si>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</si>
  <si>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</si>
  <si>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</si>
  <si>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</si>
  <si>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</si>
  <si>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</si>
  <si>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</si>
  <si>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</si>
  <si>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</si>
  <si>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</si>
  <si>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</si>
  <si>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</si>
  <si>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</si>
  <si>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</si>
  <si>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</si>
  <si>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</si>
  <si>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</si>
  <si>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</si>
  <si>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</si>
  <si>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</si>
  <si>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</si>
  <si>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</si>
  <si>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</si>
  <si>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</si>
  <si>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</si>
  <si>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</si>
  <si>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</si>
  <si>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</si>
  <si>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</si>
  <si>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</si>
  <si>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</si>
  <si>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</si>
  <si>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</si>
  <si>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</si>
  <si>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</si>
  <si>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</si>
  <si>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</si>
  <si>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</si>
  <si>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</si>
  <si>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</si>
  <si>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</si>
  <si>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</si>
  <si>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</si>
  <si>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</si>
  <si>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</si>
  <si>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</si>
  <si>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</si>
  <si>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</si>
  <si>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</si>
  <si>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</si>
  <si>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</si>
  <si>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</si>
  <si>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</si>
  <si>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</si>
  <si>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</si>
  <si>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</si>
  <si>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</si>
  <si>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</si>
  <si>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</si>
  <si>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</si>
  <si>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</si>
  <si>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</si>
  <si>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</si>
  <si>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</si>
  <si>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</si>
  <si>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</si>
  <si>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</si>
  <si>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</si>
  <si>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</si>
  <si>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</si>
  <si>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</si>
  <si>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</si>
  <si>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</si>
  <si>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</si>
  <si>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</si>
  <si>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</si>
  <si>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</si>
  <si>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</si>
  <si>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</si>
  <si>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</si>
  <si>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</si>
  <si>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</si>
  <si>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</si>
  <si>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</si>
  <si>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</si>
  <si>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</si>
  <si>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</si>
  <si>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</si>
  <si>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</si>
  <si>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</si>
  <si>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</si>
  <si>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</si>
  <si>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</si>
  <si>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</si>
  <si>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</si>
  <si>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</si>
  <si>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</si>
  <si>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</si>
  <si>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</si>
  <si>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</si>
  <si>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</si>
  <si>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</si>
  <si>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</si>
  <si>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</si>
  <si>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</si>
  <si>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</si>
  <si>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</si>
  <si>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</si>
  <si>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</si>
  <si>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</si>
  <si>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</si>
  <si>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</si>
  <si>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</si>
  <si>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</si>
  <si>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</si>
  <si>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</si>
  <si>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</si>
  <si>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</si>
  <si>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</si>
  <si>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</si>
  <si>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</si>
  <si>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</si>
  <si>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</si>
  <si>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</si>
  <si>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</si>
  <si>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</si>
  <si>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</si>
  <si>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</si>
  <si>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</si>
  <si>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</si>
  <si>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</si>
  <si>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</si>
  <si>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</si>
  <si>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</si>
  <si>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</si>
  <si>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</si>
  <si>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</si>
  <si>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</si>
  <si>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</si>
  <si>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</si>
  <si>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</si>
  <si>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</si>
  <si>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</si>
  <si>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</si>
  <si>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</si>
  <si>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</si>
  <si>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</si>
  <si>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</si>
  <si>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</si>
  <si>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</si>
  <si>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</si>
  <si>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</si>
  <si>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</si>
  <si>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</si>
  <si>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</si>
  <si>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</si>
  <si>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</si>
  <si>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</si>
  <si>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</si>
  <si>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</si>
  <si>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</si>
  <si>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</si>
  <si>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</si>
  <si>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</si>
  <si>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</si>
  <si>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</si>
  <si>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</si>
  <si>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</si>
  <si>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</si>
  <si>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</si>
  <si>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</si>
  <si>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</si>
  <si>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</si>
  <si>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</si>
  <si>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</si>
  <si>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</si>
  <si>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</si>
  <si>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</si>
  <si>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</si>
  <si>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</si>
  <si>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</si>
  <si>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</si>
  <si>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</si>
  <si>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</si>
  <si>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</si>
  <si>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</si>
  <si>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</si>
  <si>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</si>
  <si>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</si>
  <si>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</si>
  <si>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</si>
  <si>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</si>
  <si>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</si>
  <si>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</si>
  <si>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</si>
  <si>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</si>
  <si>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</si>
  <si>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</si>
  <si>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</si>
  <si>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</si>
  <si>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</si>
  <si>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</si>
  <si>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</si>
  <si>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</si>
  <si>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</si>
  <si>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</si>
  <si>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</si>
  <si>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</si>
  <si>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</si>
  <si>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</si>
  <si>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</si>
  <si>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</si>
  <si>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</si>
  <si>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</si>
  <si>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</si>
  <si>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</si>
  <si>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</si>
  <si>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</si>
  <si>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</si>
  <si>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</si>
  <si>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</si>
  <si>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</si>
  <si>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</si>
  <si>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</si>
  <si>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</si>
  <si>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</si>
  <si>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</si>
  <si>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</si>
  <si>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</si>
  <si>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</si>
  <si>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</si>
  <si>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</si>
  <si>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</si>
  <si>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</si>
  <si>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</si>
  <si>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</si>
  <si>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</si>
  <si>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</si>
  <si>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</si>
  <si>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</si>
  <si>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</si>
  <si>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</si>
  <si>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</si>
  <si>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</si>
  <si>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</si>
  <si>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</si>
  <si>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</si>
  <si>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</si>
  <si>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</si>
  <si>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</si>
  <si>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</si>
  <si>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</si>
  <si>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</si>
  <si>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</si>
  <si>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</si>
  <si>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</si>
  <si>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</si>
  <si>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</si>
  <si>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</si>
  <si>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</si>
  <si>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</si>
  <si>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</si>
  <si>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</si>
  <si>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</si>
  <si>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</si>
  <si>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</si>
  <si>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</si>
  <si>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</si>
  <si>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</si>
  <si>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</si>
  <si>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</si>
  <si>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</si>
  <si>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</si>
  <si>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</si>
  <si>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</si>
  <si>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</si>
  <si>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</si>
  <si>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</si>
  <si>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</si>
  <si>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</si>
  <si>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</si>
  <si>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</si>
  <si>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</si>
  <si>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</si>
  <si>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</si>
  <si>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</si>
  <si>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</si>
  <si>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</si>
  <si>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</si>
  <si>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</si>
  <si>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</si>
  <si>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</si>
  <si>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</si>
  <si>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</si>
  <si>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</si>
  <si>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</si>
  <si>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</si>
  <si>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</si>
  <si>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</si>
  <si>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</si>
  <si>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</si>
  <si>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</si>
  <si>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</si>
  <si>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</si>
  <si>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</si>
  <si>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</si>
  <si>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</si>
  <si>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</si>
  <si>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</si>
  <si>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</si>
  <si>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</si>
  <si>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</si>
  <si>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</si>
  <si>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</si>
  <si>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</si>
  <si>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</si>
  <si>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</si>
  <si>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</si>
  <si>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</si>
  <si>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</si>
  <si>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</si>
  <si>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</si>
  <si>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</si>
  <si>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</si>
  <si>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</si>
  <si>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</si>
  <si>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</si>
  <si>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</si>
  <si>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</si>
  <si>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</si>
  <si>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</si>
  <si>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</si>
  <si>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</si>
  <si>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</si>
  <si>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</si>
  <si>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</si>
  <si>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</si>
  <si>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</si>
  <si>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</si>
  <si>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</si>
  <si>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</si>
  <si>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</si>
  <si>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</si>
  <si>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</si>
  <si>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</si>
  <si>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</si>
  <si>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</si>
  <si>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</si>
  <si>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</si>
  <si>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</si>
  <si>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</si>
  <si>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</si>
  <si>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</si>
  <si>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</si>
  <si>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</si>
  <si>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</si>
  <si>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</si>
  <si>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</si>
  <si>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</si>
  <si>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</si>
  <si>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</si>
  <si>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</si>
  <si>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</si>
  <si>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</si>
  <si>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</si>
  <si>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</si>
  <si>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</si>
  <si>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</si>
  <si>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</si>
  <si>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</si>
  <si>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</si>
  <si>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</si>
  <si>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</si>
  <si>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</si>
  <si>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</si>
  <si>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</si>
  <si>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</si>
  <si>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</si>
  <si>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</si>
  <si>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</si>
  <si>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</si>
  <si>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</si>
  <si>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</si>
  <si>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</si>
  <si>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</si>
  <si>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</si>
  <si>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</si>
  <si>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</si>
  <si>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</si>
  <si>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</si>
  <si>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</si>
  <si>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</si>
  <si>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</si>
  <si>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</si>
  <si>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</si>
  <si>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</si>
  <si>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</si>
  <si>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</si>
  <si>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</si>
  <si>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</si>
  <si>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</si>
  <si>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</si>
  <si>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</si>
  <si>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</si>
  <si>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</si>
  <si>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</si>
  <si>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</si>
  <si>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</si>
  <si>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</si>
  <si>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</si>
  <si>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</si>
  <si>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</si>
  <si>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</si>
  <si>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</si>
  <si>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</si>
  <si>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</si>
  <si>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</si>
  <si>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</si>
  <si>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</si>
  <si>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</si>
  <si>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</si>
  <si>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</si>
  <si>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</si>
  <si>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</si>
  <si>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</si>
  <si>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Анкети на участь у конкурсі ЄКМТ 2026 року
станом на 13.10.2025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</si>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</sst>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8"/>
  <sheetViews>
    <sheetView tabSelected="1" zoomScaleNormal="100" zoomScaleSheetLayoutView="83" workbookViewId="0">
      <pane ySplit="3" topLeftCell="A211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601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SUM(E4:E2000)</f>
        <v>787</v>
      </c>
      <c r="F3" s="3">
        <f>SUM(F4:F2000)</f>
        <v>2411</v>
      </c>
      <c r="G3" s="3">
        <f>SUM(G4:G2000)</f>
        <v>3198</v>
      </c>
      <c r="H3" s="10">
        <f>E3/G3</f>
        <v>0.24609130706691681</v>
      </c>
      <c r="I3" s="10">
        <f>F3/G3</f>
        <v>0.75390869293308316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  <c r="H8" s="6"/>
      <c r="I8" s="6"/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  <c r="H10" s="6"/>
      <c r="I10" s="6"/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  <c r="H20" s="2"/>
      <c r="I20" s="2"/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  <c r="H27" s="2"/>
      <c r="I27" s="2"/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  <c r="H28" s="2"/>
      <c r="I28" s="2"/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  <c r="H30" s="2"/>
      <c r="I30" s="2"/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  <c r="H31" s="2"/>
      <c r="I31" s="2"/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654</v>
      </c>
      <c r="C203" s="12" t="s">
        <v>602</v>
      </c>
      <c r="D203" s="12" t="s">
        <v>603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655</v>
      </c>
      <c r="C204" s="12" t="s">
        <v>604</v>
      </c>
      <c r="D204" s="12" t="s">
        <v>605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656</v>
      </c>
      <c r="C205" s="12" t="s">
        <v>606</v>
      </c>
      <c r="D205" s="12" t="s">
        <v>607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657</v>
      </c>
      <c r="C206" s="12" t="s">
        <v>608</v>
      </c>
      <c r="D206" s="12" t="s">
        <v>609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658</v>
      </c>
      <c r="C207" s="12" t="s">
        <v>610</v>
      </c>
      <c r="D207" s="12" t="s">
        <v>611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659</v>
      </c>
      <c r="C208" s="12" t="s">
        <v>612</v>
      </c>
      <c r="D208" s="12" t="s">
        <v>613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660</v>
      </c>
      <c r="C209" s="12" t="s">
        <v>614</v>
      </c>
      <c r="D209" s="12" t="s">
        <v>615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661</v>
      </c>
      <c r="C210" s="12" t="s">
        <v>616</v>
      </c>
      <c r="D210" s="12" t="s">
        <v>617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662</v>
      </c>
      <c r="C211" s="12" t="s">
        <v>618</v>
      </c>
      <c r="D211" s="12" t="s">
        <v>619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663</v>
      </c>
      <c r="C212" s="12" t="s">
        <v>620</v>
      </c>
      <c r="D212" s="12" t="s">
        <v>621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664</v>
      </c>
      <c r="C213" s="12" t="s">
        <v>622</v>
      </c>
      <c r="D213" s="12" t="s">
        <v>623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665</v>
      </c>
      <c r="C214" s="12" t="s">
        <v>624</v>
      </c>
      <c r="D214" s="12" t="s">
        <v>625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666</v>
      </c>
      <c r="C215" s="12" t="s">
        <v>626</v>
      </c>
      <c r="D215" s="12" t="s">
        <v>627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666</v>
      </c>
      <c r="C216" s="12" t="s">
        <v>628</v>
      </c>
      <c r="D216" s="12" t="s">
        <v>629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667</v>
      </c>
      <c r="C217" s="12" t="s">
        <v>630</v>
      </c>
      <c r="D217" s="12" t="s">
        <v>631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668</v>
      </c>
      <c r="C218" s="12" t="s">
        <v>632</v>
      </c>
      <c r="D218" s="12" t="s">
        <v>633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669</v>
      </c>
      <c r="C219" s="12" t="s">
        <v>634</v>
      </c>
      <c r="D219" s="12" t="s">
        <v>635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670</v>
      </c>
      <c r="C220" s="12" t="s">
        <v>636</v>
      </c>
      <c r="D220" s="12" t="s">
        <v>637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671</v>
      </c>
      <c r="C221" s="12" t="s">
        <v>638</v>
      </c>
      <c r="D221" s="12" t="s">
        <v>639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672</v>
      </c>
      <c r="C222" s="12" t="s">
        <v>640</v>
      </c>
      <c r="D222" s="12" t="s">
        <v>641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673</v>
      </c>
      <c r="C223" s="12" t="s">
        <v>642</v>
      </c>
      <c r="D223" s="12" t="s">
        <v>643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674</v>
      </c>
      <c r="C224" s="12" t="s">
        <v>644</v>
      </c>
      <c r="D224" s="12" t="s">
        <v>645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675</v>
      </c>
      <c r="C225" s="12" t="s">
        <v>646</v>
      </c>
      <c r="D225" s="12" t="s">
        <v>647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676</v>
      </c>
      <c r="C226" s="12" t="s">
        <v>648</v>
      </c>
      <c r="D226" s="12" t="s">
        <v>649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677</v>
      </c>
      <c r="C227" s="12" t="s">
        <v>650</v>
      </c>
      <c r="D227" s="12" t="s">
        <v>651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678</v>
      </c>
      <c r="C228" s="12" t="s">
        <v>652</v>
      </c>
      <c r="D228" s="12" t="s">
        <v>653</v>
      </c>
      <c r="E228" s="13">
        <v>1</v>
      </c>
      <c r="F228" s="13">
        <v>4</v>
      </c>
      <c r="G228" s="13">
        <v>5</v>
      </c>
    </row>
  </sheetData>
  <sortState xmlns:xlrd2="http://schemas.microsoft.com/office/spreadsheetml/2017/richdata2" ref="A4:I228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2025-10-13T21:04:18Z</dcterms:modified>
</cp:coreProperties>
</file>