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8B036383-A68E-4F88-88AC-48024140F782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H3" i="1" l="1"/>
  <c r="I3" i="1"/>
</calcChain>
</file>

<file path=xl/sharedStrings.xml><?xml version="1.0" encoding="utf-8"?>
<sst xmlns="http://schemas.openxmlformats.org/spreadsheetml/2006/main" count="401" uniqueCount="401">
  <si>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</si>
  <si>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</si>
  <si>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</si>
  <si>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</si>
  <si>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</si>
  <si>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</si>
  <si>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</si>
  <si>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</si>
  <si>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</si>
  <si>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</si>
  <si>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</si>
  <si>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</si>
  <si>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</si>
  <si>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</si>
  <si>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</si>
  <si>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</si>
  <si>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</si>
  <si>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</si>
  <si>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</si>
  <si>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</si>
  <si>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</si>
  <si>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</si>
  <si>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</si>
  <si>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</si>
  <si>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</si>
  <si>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</si>
  <si>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</si>
  <si>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</si>
  <si>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</si>
  <si>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</si>
  <si>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</si>
  <si>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</si>
  <si>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</si>
  <si>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</si>
  <si>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</si>
  <si>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</si>
  <si>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</si>
  <si>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</si>
  <si>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</si>
  <si>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</si>
  <si>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</si>
  <si>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</si>
  <si>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</si>
  <si>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</si>
  <si>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</si>
  <si>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</si>
  <si>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</si>
  <si>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</si>
  <si>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</si>
  <si>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</si>
  <si>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</si>
  <si>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</si>
  <si>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</si>
  <si>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</si>
  <si>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</si>
  <si>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</si>
  <si>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</si>
  <si>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</si>
  <si>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</si>
  <si>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</si>
  <si>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</si>
  <si>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</si>
  <si>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</si>
  <si>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</si>
  <si>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</si>
  <si>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</si>
  <si>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</si>
  <si>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</si>
  <si>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</si>
  <si>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</si>
  <si>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</si>
  <si>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</si>
  <si>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</si>
  <si>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</si>
  <si>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</si>
  <si>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</si>
  <si>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</si>
  <si>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</si>
  <si>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</si>
  <si>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</si>
  <si>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</si>
  <si>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</si>
  <si>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</si>
  <si>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</si>
  <si>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</si>
  <si>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</si>
  <si>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</si>
  <si>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</si>
  <si>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</si>
  <si>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</si>
  <si>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</si>
  <si>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</si>
  <si>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</si>
  <si>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</si>
  <si>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</si>
  <si>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</si>
  <si>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</si>
  <si>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</si>
  <si>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</si>
  <si>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</si>
  <si>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</si>
  <si>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</si>
  <si>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</si>
  <si>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</si>
  <si>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</si>
  <si>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</si>
  <si>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</si>
  <si>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</si>
  <si>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</si>
  <si>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</si>
  <si>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</si>
  <si>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</si>
  <si>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</si>
  <si>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</si>
  <si>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</si>
  <si>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</si>
  <si>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</si>
  <si>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</si>
  <si>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</si>
  <si>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</si>
  <si>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</si>
  <si>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</si>
  <si>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</si>
  <si>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</si>
  <si>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</si>
  <si>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</si>
  <si>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</si>
  <si>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</si>
  <si>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</si>
  <si>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</si>
  <si>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</si>
  <si>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</si>
  <si>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</si>
  <si>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</si>
  <si>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</si>
  <si>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</si>
  <si>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</si>
  <si>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</si>
  <si>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</si>
  <si>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</si>
  <si>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</si>
  <si>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</si>
  <si>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</si>
  <si>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</si>
  <si>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</si>
  <si>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</si>
  <si>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</si>
  <si>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</si>
  <si>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</si>
  <si>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</si>
  <si>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</si>
  <si>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</si>
  <si>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</si>
  <si>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</si>
  <si>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</si>
  <si>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</si>
  <si>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</si>
  <si>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</si>
  <si>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</si>
  <si>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</si>
  <si>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</si>
  <si>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</si>
  <si>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</si>
  <si>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</si>
  <si>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</si>
  <si>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</si>
  <si>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</si>
  <si>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</si>
  <si>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</si>
  <si>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</si>
  <si>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</si>
  <si>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</si>
  <si>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</si>
  <si>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</si>
  <si>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</si>
  <si>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</si>
  <si>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</si>
  <si>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</si>
  <si>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</si>
  <si>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</si>
  <si>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</si>
  <si>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</si>
  <si>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</si>
  <si>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</si>
  <si>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</si>
  <si>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</si>
  <si>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</si>
  <si>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</si>
  <si>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</si>
  <si>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</si>
  <si>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</si>
  <si>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</si>
  <si>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</si>
  <si>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</si>
  <si>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</si>
  <si>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</si>
  <si>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</si>
  <si>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</si>
  <si>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</si>
  <si>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</si>
  <si>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</si>
  <si>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</si>
  <si>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</si>
  <si>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</si>
  <si>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</si>
  <si>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</si>
  <si>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</si>
  <si>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</si>
  <si>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</si>
  <si>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</si>
  <si>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</si>
  <si>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</si>
  <si>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</si>
  <si>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</si>
  <si>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</si>
  <si>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</si>
  <si>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</si>
  <si>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</si>
  <si>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</si>
  <si>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</si>
  <si>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</si>
  <si>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</si>
  <si>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</si>
  <si>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</si>
  <si>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</si>
  <si>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</si>
  <si>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</si>
  <si>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</si>
  <si>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</si>
  <si>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</si>
  <si>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</si>
  <si>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</si>
  <si>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</si>
  <si>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</si>
  <si>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</si>
  <si>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</si>
  <si>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</si>
  <si>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</si>
  <si>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</si>
  <si>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</si>
  <si>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</si>
  <si>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</si>
  <si>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</si>
  <si>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</si>
  <si>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</si>
  <si>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</si>
  <si>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</si>
  <si>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</si>
  <si>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</si>
  <si>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</si>
  <si>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</si>
  <si>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</si>
  <si>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</si>
  <si>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</si>
  <si>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</si>
  <si>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</si>
  <si>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</si>
  <si>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</si>
  <si>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</si>
  <si>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</si>
  <si>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</si>
  <si>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</si>
  <si>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</si>
  <si>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</si>
  <si>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</si>
  <si>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</si>
  <si>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</si>
  <si>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</si>
  <si>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</si>
  <si>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</si>
  <si>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</si>
  <si>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</si>
  <si>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</si>
  <si>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</si>
  <si>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</si>
  <si>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</si>
  <si>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</si>
  <si>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</si>
  <si>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</si>
  <si>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</si>
  <si>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</si>
  <si>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</si>
  <si>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</si>
  <si>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</si>
  <si>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</si>
  <si>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</si>
  <si>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</si>
  <si>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</si>
  <si>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</si>
  <si>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</si>
  <si>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</si>
  <si>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</si>
  <si>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</si>
  <si>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</si>
  <si>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</si>
  <si>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</si>
  <si>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</si>
  <si>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</si>
  <si>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</si>
  <si>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</si>
  <si>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</si>
  <si>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</si>
  <si>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</si>
  <si>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</si>
  <si>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</si>
  <si>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</si>
  <si>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</si>
  <si>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Анкети на участь у конкурсі ЄКМТ 2026 року
станом на 07.10.2025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</si>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</sst>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4"/>
  <sheetViews>
    <sheetView tabSelected="1" zoomScaleNormal="100" zoomScaleSheetLayoutView="83" workbookViewId="0">
      <pane ySplit="3" topLeftCell="A115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307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SUM(E4:E2000)</f>
        <v>456</v>
      </c>
      <c r="F3" s="3">
        <f>SUM(F4:F2000)</f>
        <v>1570</v>
      </c>
      <c r="G3" s="3">
        <f>SUM(G4:G2000)</f>
        <v>2026</v>
      </c>
      <c r="H3" s="10">
        <f>E3/G3</f>
        <v>0.22507403751233959</v>
      </c>
      <c r="I3" s="10">
        <f>F3/G3</f>
        <v>0.77492596248766044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  <c r="H13" s="6"/>
      <c r="I13" s="6"/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  <c r="H15" s="6"/>
      <c r="I15" s="6"/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  <c r="H18" s="2"/>
      <c r="I18" s="2"/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  <c r="H24" s="2"/>
      <c r="I24" s="2"/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  <c r="H34" s="2"/>
      <c r="I34" s="2"/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370</v>
      </c>
      <c r="C104" s="12" t="s">
        <v>308</v>
      </c>
      <c r="D104" s="12" t="s">
        <v>309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371</v>
      </c>
      <c r="C105" s="12" t="s">
        <v>310</v>
      </c>
      <c r="D105" s="12" t="s">
        <v>311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372</v>
      </c>
      <c r="C106" s="12" t="s">
        <v>312</v>
      </c>
      <c r="D106" s="12" t="s">
        <v>313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373</v>
      </c>
      <c r="C107" s="12" t="s">
        <v>314</v>
      </c>
      <c r="D107" s="12" t="s">
        <v>315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374</v>
      </c>
      <c r="C108" s="12" t="s">
        <v>316</v>
      </c>
      <c r="D108" s="12" t="s">
        <v>317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375</v>
      </c>
      <c r="C109" s="12" t="s">
        <v>318</v>
      </c>
      <c r="D109" s="12" t="s">
        <v>319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376</v>
      </c>
      <c r="C110" s="12" t="s">
        <v>320</v>
      </c>
      <c r="D110" s="12" t="s">
        <v>321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377</v>
      </c>
      <c r="C111" s="12" t="s">
        <v>322</v>
      </c>
      <c r="D111" s="12" t="s">
        <v>323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378</v>
      </c>
      <c r="C112" s="12" t="s">
        <v>324</v>
      </c>
      <c r="D112" s="12" t="s">
        <v>325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379</v>
      </c>
      <c r="C113" s="12" t="s">
        <v>326</v>
      </c>
      <c r="D113" s="12" t="s">
        <v>327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380</v>
      </c>
      <c r="C114" s="12" t="s">
        <v>328</v>
      </c>
      <c r="D114" s="12" t="s">
        <v>329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381</v>
      </c>
      <c r="C115" s="12" t="s">
        <v>330</v>
      </c>
      <c r="D115" s="12" t="s">
        <v>331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382</v>
      </c>
      <c r="C116" s="12" t="s">
        <v>332</v>
      </c>
      <c r="D116" s="12" t="s">
        <v>333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383</v>
      </c>
      <c r="C117" s="12" t="s">
        <v>334</v>
      </c>
      <c r="D117" s="12" t="s">
        <v>335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384</v>
      </c>
      <c r="C118" s="12" t="s">
        <v>336</v>
      </c>
      <c r="D118" s="12" t="s">
        <v>337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385</v>
      </c>
      <c r="C119" s="12" t="s">
        <v>338</v>
      </c>
      <c r="D119" s="12" t="s">
        <v>339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386</v>
      </c>
      <c r="C120" s="12" t="s">
        <v>340</v>
      </c>
      <c r="D120" s="12" t="s">
        <v>341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387</v>
      </c>
      <c r="C121" s="12" t="s">
        <v>342</v>
      </c>
      <c r="D121" s="12" t="s">
        <v>343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388</v>
      </c>
      <c r="C122" s="12" t="s">
        <v>344</v>
      </c>
      <c r="D122" s="12" t="s">
        <v>345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389</v>
      </c>
      <c r="C123" s="12" t="s">
        <v>346</v>
      </c>
      <c r="D123" s="12" t="s">
        <v>347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390</v>
      </c>
      <c r="C124" s="12" t="s">
        <v>348</v>
      </c>
      <c r="D124" s="12" t="s">
        <v>349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391</v>
      </c>
      <c r="C125" s="12" t="s">
        <v>350</v>
      </c>
      <c r="D125" s="12" t="s">
        <v>351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392</v>
      </c>
      <c r="C126" s="12" t="s">
        <v>352</v>
      </c>
      <c r="D126" s="12" t="s">
        <v>353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393</v>
      </c>
      <c r="C127" s="12" t="s">
        <v>354</v>
      </c>
      <c r="D127" s="12" t="s">
        <v>355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394</v>
      </c>
      <c r="C128" s="12" t="s">
        <v>356</v>
      </c>
      <c r="D128" s="12" t="s">
        <v>357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395</v>
      </c>
      <c r="C129" s="12" t="s">
        <v>358</v>
      </c>
      <c r="D129" s="12" t="s">
        <v>359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396</v>
      </c>
      <c r="C130" s="12" t="s">
        <v>360</v>
      </c>
      <c r="D130" s="12" t="s">
        <v>361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397</v>
      </c>
      <c r="C131" s="12" t="s">
        <v>362</v>
      </c>
      <c r="D131" s="12" t="s">
        <v>363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398</v>
      </c>
      <c r="C132" s="12" t="s">
        <v>364</v>
      </c>
      <c r="D132" s="12" t="s">
        <v>365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399</v>
      </c>
      <c r="C133" s="12" t="s">
        <v>366</v>
      </c>
      <c r="D133" s="12" t="s">
        <v>367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400</v>
      </c>
      <c r="C134" s="12" t="s">
        <v>368</v>
      </c>
      <c r="D134" s="12" t="s">
        <v>369</v>
      </c>
      <c r="E134" s="13">
        <v>1</v>
      </c>
      <c r="F134" s="13">
        <v>5</v>
      </c>
      <c r="G134" s="13">
        <v>6</v>
      </c>
    </row>
  </sheetData>
  <sortState xmlns:xlrd2="http://schemas.microsoft.com/office/spreadsheetml/2017/richdata2" ref="A4:I134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2025-10-07T21:30:13Z</dcterms:modified>
</cp:coreProperties>
</file>